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8895" windowHeight="5895" tabRatio="892"/>
  </bookViews>
  <sheets>
    <sheet name="13v" sheetId="3" r:id="rId1"/>
  </sheets>
  <externalReferences>
    <externalReference r:id="rId2"/>
  </externalReferences>
  <definedNames>
    <definedName name="_xlnm.Print_Area" localSheetId="0">'13v'!$A$7:$B$21</definedName>
    <definedName name="_xlnm.Print_Titles" localSheetId="0">'13v'!$7:$14</definedName>
  </definedNames>
  <calcPr calcId="145621"/>
</workbook>
</file>

<file path=xl/calcChain.xml><?xml version="1.0" encoding="utf-8"?>
<calcChain xmlns="http://schemas.openxmlformats.org/spreadsheetml/2006/main">
  <c r="B53" i="3" l="1"/>
  <c r="B52" i="3"/>
  <c r="B51" i="3"/>
  <c r="B50" i="3"/>
  <c r="B49" i="3"/>
  <c r="B48" i="3"/>
  <c r="B47" i="3"/>
  <c r="B46" i="3"/>
  <c r="B45" i="3"/>
  <c r="B39" i="3"/>
  <c r="B38" i="3"/>
  <c r="B35" i="3"/>
  <c r="B33" i="3"/>
  <c r="B32" i="3"/>
  <c r="B31" i="3"/>
  <c r="B28" i="3"/>
  <c r="B44" i="3" l="1"/>
  <c r="B27" i="3"/>
</calcChain>
</file>

<file path=xl/sharedStrings.xml><?xml version="1.0" encoding="utf-8"?>
<sst xmlns="http://schemas.openxmlformats.org/spreadsheetml/2006/main" count="48" uniqueCount="43">
  <si>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</si>
  <si>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</si>
  <si>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</si>
  <si>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</si>
  <si>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</si>
  <si>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</si>
  <si>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</si>
  <si>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</si>
  <si>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</si>
  <si>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</si>
  <si>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Transferencias a Fideicomisos, mandatos y análogos</t>
  </si>
  <si>
    <t>Importe</t>
  </si>
  <si>
    <t>Servicios Personales</t>
  </si>
  <si>
    <t>Materiales y Suministros</t>
  </si>
  <si>
    <t>Servicios Generales</t>
  </si>
  <si>
    <t>Bienes Muebles, Inmuebles e Intangibles</t>
  </si>
  <si>
    <t>Inversión Pública</t>
  </si>
  <si>
    <t>Inversiones Financieras y Otras Provisiones</t>
  </si>
  <si>
    <t>Deuda Pública</t>
  </si>
  <si>
    <t>Norma para la difusión a la ciudadanía de la Ley de Ingresos y del Presupuesto de Egresos.</t>
  </si>
  <si>
    <t>Objeto:</t>
  </si>
  <si>
    <t>Establecer las normas para que los entes obligados elaboren y difundan en sus respectivas páginas de internet documentos dirigidos a la ciudadanía que expliquen, de manera sencilla y en formatos accesibles, el contenido de la Ley de Ingresos y del Presupuesto de Egresos; así como la estructura y contenido de la información que rija la elaboración de estos documentos sea con base en estructuras y formatos armonizados.</t>
  </si>
  <si>
    <t>Preguntas / apartados</t>
  </si>
  <si>
    <t>Consideraciones</t>
  </si>
  <si>
    <t>¿Qué es la Ley de Ingresos y cuál es su importancia?</t>
  </si>
  <si>
    <t>¿De dónde obtienen los Gobiernos Municipales sus ingresos?</t>
  </si>
  <si>
    <t>1.- Según la Ley de Coordinación Fiscal, existen dos fondos en los cuales se constituyen los ingresos federales participables: el Fondo General de Participaciones, destinado principalmente a los gobiernos estatales, y constituido como un porcentaje de la recaudación tributaria federal total y de los derechos de hidrocarburos y de minería; y el Fondo de Fomento Municipal, destinado íntegramente a los municipios.</t>
  </si>
  <si>
    <t>2.- La principal fuente de ingresos municipales propios tradicionalmente ha sido el impuesto predial, junto con los derechos, productos y aprovechamientos, constituyen el resto de los ingresos de los municipios.</t>
  </si>
  <si>
    <t>¿Qué es el Presupuesto de Egresos Municipal y cuál es su importancia?</t>
  </si>
  <si>
    <t>¿En qué se gasta?</t>
  </si>
  <si>
    <t>¿Para qué se gasta?</t>
  </si>
  <si>
    <t>¿Qué pueden hacer los ciudadanos?</t>
  </si>
  <si>
    <t xml:space="preserve">INGRESOS   </t>
  </si>
  <si>
    <t>Origen de los Ingresos</t>
  </si>
  <si>
    <t>EGRESOS</t>
  </si>
  <si>
    <t>Otros ingresos y beneficios varios</t>
  </si>
  <si>
    <t>Ingresos Financieros</t>
  </si>
  <si>
    <t xml:space="preserve">Instrumento jurídico que establece anualmente los ingresos del Gobierno Municipal que deberán recaudarse por concepto de impuestos, derechos, productos, aprovechamientos, emisión de bonos, crédito, etc. </t>
  </si>
  <si>
    <t>Para que el Gobierno Municipal desarrolle y ejecute adecuadamente sus actividades necesita obtener un monto dado de recursos financieros por lo que este elabora un presupuesto de ingresos con una proyección a corto plazo, lo anterior para lograr un crecimiento economico continuo y sostenido  para promover y mantener la prosperidad o bienestar económico y social de los habitantes del Municipio</t>
  </si>
  <si>
    <t xml:space="preserve">                         Norma para la difusión a la ciudadanía de la Ley de Ingresos y del Presupuesto de Egresos.   Ejercicio 2015</t>
  </si>
  <si>
    <t>Es el documento jurídico, contable y de política económica, aprobado por el H. Ayuntamiento, presentado por iniciativa del Presidente Municipal, en el cual se indica el gasto público, de acuerdo con su naturaleza y cuantía, que deben realizar el Gobierno Municipal, en el desempeño de sus funciones en un ejercicio fiscal. Su importancia radica en que el Presupuesto es en donde se muestra el uso de recursos al determinar objetivos y metas; de acuerdo al Plan de Desarrollo Municipal asimismo, identifica responsables de la ejecucion de los programas y establece las acciones concretas para obtener los fines deseados.</t>
  </si>
  <si>
    <t>El Presupuesto Municipal se gasta en el funcionamiento de la institución municipal tal como lo indica el artículo 115 Fracción III de la Constitución Política de los Estados Unidos Mexicanos, del cual se derivan los servicios públicos que presta a los ciudadanos, tales como; agua potable y alcantarillado, alumbrado público, limpia, mercados y centrales de abasto, panteones, rastros, calles, parques y jardines y seguridad pública y tránsito, así como el mantenimiento de las infraestructuras y dotaciones públicas.</t>
  </si>
  <si>
    <t>La participación ciudadana constituye un elemento básicos para asegurar la sostenibilidad en la implementación de las políticas públicas. Asimismo, la participación ciudadana contribuye a legitimizar las acciones del Gobierno Municipal, puesto que los ciudadanos se convierten coparticipes de la gestión del aparto público. Evidentemente ello genera los incentivos apropiados para que las acciones del  Gobierno Municipal, se manejen de manera transparente y buscando la mayor eficiencia en el diseño y la operatividad de sus obras y acciones.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</si>
</sst>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rgb="FF000000"/>
      <name val="Tahoma"/>
      <family val="2"/>
    </font>
    <font>
      <b/>
      <sz val="12"/>
      <color theme="1"/>
      <name val="Tahoma"/>
      <family val="2"/>
    </font>
    <font>
      <sz val="12"/>
      <color theme="1"/>
      <name val="Tahoma"/>
      <family val="2"/>
    </font>
    <font>
      <b/>
      <sz val="12"/>
      <color rgb="FF000000"/>
      <name val="Tahoma"/>
      <family val="2"/>
    </font>
    <font>
      <i/>
      <sz val="12"/>
      <color rgb="FF000000"/>
      <name val="Tahoma"/>
      <family val="2"/>
    </font>
    <font>
      <sz val="10"/>
      <color rgb="FF000000"/>
      <name val="Tahoma"/>
      <family val="2"/>
    </font>
    <font>
      <sz val="10"/>
      <color theme="1"/>
      <name val="Tahoma"/>
      <family val="2"/>
    </font>
    <font>
      <sz val="10"/>
      <color rgb="FF333333"/>
      <name val="Tahoma"/>
      <family val="2"/>
    </font>
    <font>
      <sz val="10"/>
      <name val="Arial"/>
      <family val="2"/>
    </font>
  </fonts>
  <fills count="2">
    <fill>
      <patternFill patternType="none"/>
    </fill>
    <fill>
      <patternFill patternType="gray125"/>
    </fill>
  </fills>
  <borders count="31">
    <border>
      <left/>
      <right/>
      <top/>
      <bottom/>
      <diagonal/>
    </border>
    <border>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9" fillId="0" borderId="0"/>
    <xf numFmtId="0" fontId="9" fillId="0" borderId="0"/>
    <xf numFmtId="0" fontId="9" fillId="0" borderId="0"/>
  </cellStyleXfs>
  <cellXfs count="46">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3" fontId="1" fillId="0" borderId="3" xfId="0" applyNumberFormat="1" applyFont="1" applyBorder="1" applyAlignment="1">
      <alignment vertical="center" wrapText="1"/>
    </xf>
    <xf numFmtId="3" fontId="1" fillId="0" borderId="7" xfId="0" applyNumberFormat="1"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6" xfId="0" applyFont="1" applyBorder="1" applyAlignment="1">
      <alignment horizontal="left" vertical="center" wrapText="1"/>
    </xf>
    <xf numFmtId="0" fontId="6"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1" fillId="0" borderId="2" xfId="0" applyFont="1" applyBorder="1" applyAlignment="1">
      <alignment horizontal="left" vertical="center" wrapText="1"/>
    </xf>
    <xf numFmtId="0" fontId="8" fillId="0" borderId="13" xfId="0" applyFont="1" applyBorder="1" applyAlignment="1">
      <alignment horizontal="justify" vertical="center" wrapText="1"/>
    </xf>
    <xf numFmtId="0" fontId="1" fillId="0" borderId="9" xfId="0" applyFont="1" applyBorder="1" applyAlignment="1">
      <alignment horizontal="left" vertical="center" wrapText="1"/>
    </xf>
    <xf numFmtId="0" fontId="7" fillId="0" borderId="14" xfId="0" applyFont="1" applyBorder="1" applyAlignment="1">
      <alignment horizontal="justify" vertical="center"/>
    </xf>
    <xf numFmtId="0" fontId="1" fillId="0" borderId="8" xfId="0" applyFont="1" applyBorder="1" applyAlignment="1">
      <alignment vertical="top" wrapText="1"/>
    </xf>
    <xf numFmtId="0" fontId="1" fillId="0" borderId="0" xfId="0" applyFont="1" applyBorder="1" applyAlignment="1">
      <alignment vertical="top" wrapText="1"/>
    </xf>
    <xf numFmtId="0" fontId="1" fillId="0" borderId="15" xfId="0" applyFont="1" applyBorder="1" applyAlignment="1">
      <alignment horizontal="center" vertical="center" wrapText="1"/>
    </xf>
    <xf numFmtId="0" fontId="1" fillId="0" borderId="1" xfId="0" applyFont="1" applyBorder="1" applyAlignment="1">
      <alignment vertical="top" wrapText="1"/>
    </xf>
    <xf numFmtId="0" fontId="1" fillId="0" borderId="5" xfId="0" applyFont="1" applyBorder="1" applyAlignment="1">
      <alignment horizontal="center" vertical="center" wrapText="1"/>
    </xf>
    <xf numFmtId="0" fontId="4" fillId="0" borderId="16" xfId="0" applyFont="1" applyBorder="1" applyAlignment="1">
      <alignment horizontal="center" vertical="center" wrapText="1"/>
    </xf>
    <xf numFmtId="3" fontId="1" fillId="0" borderId="16" xfId="0" applyNumberFormat="1" applyFont="1" applyBorder="1" applyAlignment="1">
      <alignment horizontal="right" vertical="center" wrapText="1"/>
    </xf>
    <xf numFmtId="3" fontId="0" fillId="0" borderId="0" xfId="0" applyNumberFormat="1"/>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3" fontId="1" fillId="0" borderId="18" xfId="0" applyNumberFormat="1" applyFont="1" applyBorder="1" applyAlignment="1">
      <alignment horizontal="right" vertical="center" wrapText="1"/>
    </xf>
    <xf numFmtId="3" fontId="1" fillId="0" borderId="19" xfId="0" applyNumberFormat="1" applyFont="1" applyBorder="1" applyAlignment="1">
      <alignment vertical="center" wrapText="1"/>
    </xf>
    <xf numFmtId="0" fontId="1" fillId="0" borderId="20" xfId="0" applyFont="1" applyBorder="1" applyAlignment="1">
      <alignment vertical="center" wrapText="1"/>
    </xf>
    <xf numFmtId="3" fontId="1" fillId="0" borderId="20" xfId="0" applyNumberFormat="1" applyFont="1" applyBorder="1" applyAlignment="1">
      <alignment vertical="center" wrapText="1"/>
    </xf>
    <xf numFmtId="3" fontId="1" fillId="0" borderId="21" xfId="0" applyNumberFormat="1" applyFont="1" applyBorder="1" applyAlignment="1">
      <alignment vertical="center" wrapText="1"/>
    </xf>
    <xf numFmtId="3" fontId="1" fillId="0" borderId="22" xfId="0" applyNumberFormat="1" applyFont="1" applyBorder="1" applyAlignment="1">
      <alignment vertical="center" wrapText="1"/>
    </xf>
    <xf numFmtId="3" fontId="1" fillId="0" borderId="23" xfId="0" applyNumberFormat="1" applyFont="1" applyBorder="1" applyAlignment="1">
      <alignment vertical="center" wrapText="1"/>
    </xf>
    <xf numFmtId="0" fontId="1"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left"/>
    </xf>
    <xf numFmtId="0" fontId="3" fillId="0" borderId="0" xfId="0" applyFont="1" applyAlignment="1">
      <alignment horizontal="justify"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 fillId="0" borderId="0" xfId="0" applyFont="1" applyAlignment="1">
      <alignment horizontal="center" vertical="center" wrapText="1"/>
    </xf>
  </cellXfs>
  <cellStyles count="4">
    <cellStyle name="Normal" xfId="0" builtinId="0"/>
    <cellStyle name="Normal 2" xfId="1"/>
    <cellStyle name="Normal 2 4"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38100</xdr:rowOff>
    </xdr:from>
    <xdr:to>
      <xdr:col>0</xdr:col>
      <xdr:colOff>1428749</xdr:colOff>
      <xdr:row>11</xdr:row>
      <xdr:rowOff>159592</xdr:rowOff>
    </xdr:to>
    <xdr:pic>
      <xdr:nvPicPr>
        <xdr:cNvPr id="2" name="Picture -767"/>
        <xdr:cNvPicPr>
          <a:picLocks noChangeAspect="1" noChangeArrowheads="1"/>
        </xdr:cNvPicPr>
      </xdr:nvPicPr>
      <xdr:blipFill>
        <a:blip xmlns:r="http://schemas.openxmlformats.org/officeDocument/2006/relationships" r:embed="rId1" cstate="print"/>
        <a:srcRect/>
        <a:stretch>
          <a:fillRect/>
        </a:stretch>
      </xdr:blipFill>
      <xdr:spPr bwMode="auto">
        <a:xfrm>
          <a:off x="0" y="1800225"/>
          <a:ext cx="1428749" cy="1073992"/>
        </a:xfrm>
        <a:prstGeom prst="rect">
          <a:avLst/>
        </a:prstGeom>
        <a:noFill/>
      </xdr:spPr>
    </xdr:pic>
    <xdr:clientData/>
  </xdr:twoCellAnchor>
  <xdr:twoCellAnchor editAs="oneCell">
    <xdr:from>
      <xdr:col>0</xdr:col>
      <xdr:colOff>0</xdr:colOff>
      <xdr:row>6</xdr:row>
      <xdr:rowOff>38100</xdr:rowOff>
    </xdr:from>
    <xdr:to>
      <xdr:col>0</xdr:col>
      <xdr:colOff>1428749</xdr:colOff>
      <xdr:row>11</xdr:row>
      <xdr:rowOff>159592</xdr:rowOff>
    </xdr:to>
    <xdr:pic>
      <xdr:nvPicPr>
        <xdr:cNvPr id="3" name="Picture -767"/>
        <xdr:cNvPicPr>
          <a:picLocks noChangeAspect="1" noChangeArrowheads="1"/>
        </xdr:cNvPicPr>
      </xdr:nvPicPr>
      <xdr:blipFill>
        <a:blip xmlns:r="http://schemas.openxmlformats.org/officeDocument/2006/relationships" r:embed="rId1" cstate="print"/>
        <a:srcRect/>
        <a:stretch>
          <a:fillRect/>
        </a:stretch>
      </xdr:blipFill>
      <xdr:spPr bwMode="auto">
        <a:xfrm>
          <a:off x="0" y="1800225"/>
          <a:ext cx="1428749" cy="107399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PITULO%20V%20formatos%202015%20ANU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v"/>
      <sheetName val="11v"/>
      <sheetName val="14v"/>
      <sheetName val="13v"/>
      <sheetName val="EGRESOS"/>
      <sheetName val="12v"/>
      <sheetName val="12 conta"/>
      <sheetName val="14 contja2"/>
      <sheetName val="INGRESOS"/>
      <sheetName val="15v"/>
      <sheetName val="Hoja2"/>
    </sheetNames>
    <sheetDataSet>
      <sheetData sheetId="0"/>
      <sheetData sheetId="1">
        <row r="15">
          <cell r="B15">
            <v>1244356480.0200002</v>
          </cell>
        </row>
        <row r="23">
          <cell r="B23">
            <v>256167592.26999998</v>
          </cell>
        </row>
        <row r="33">
          <cell r="B33">
            <v>351617229.43000001</v>
          </cell>
        </row>
        <row r="43">
          <cell r="B43">
            <v>941751883.99000013</v>
          </cell>
        </row>
        <row r="53">
          <cell r="B53">
            <v>22903813.740000002</v>
          </cell>
        </row>
        <row r="63">
          <cell r="B63">
            <v>1112321267.0599999</v>
          </cell>
        </row>
        <row r="67">
          <cell r="B67">
            <v>0</v>
          </cell>
        </row>
        <row r="75">
          <cell r="B75">
            <v>0</v>
          </cell>
        </row>
        <row r="79">
          <cell r="B79">
            <v>236181086.45999998</v>
          </cell>
        </row>
      </sheetData>
      <sheetData sheetId="2"/>
      <sheetData sheetId="3"/>
      <sheetData sheetId="4"/>
      <sheetData sheetId="5"/>
      <sheetData sheetId="6"/>
      <sheetData sheetId="7"/>
      <sheetData sheetId="8"/>
      <sheetData sheetId="9">
        <row r="11">
          <cell r="B11">
            <v>407774031.81</v>
          </cell>
        </row>
        <row r="30">
          <cell r="B30">
            <v>97722075.5</v>
          </cell>
        </row>
        <row r="36">
          <cell r="B36">
            <v>9585184.1400000006</v>
          </cell>
        </row>
        <row r="41">
          <cell r="B41">
            <v>1882907.4000000001</v>
          </cell>
        </row>
        <row r="49">
          <cell r="B49">
            <v>3081452032.8099999</v>
          </cell>
        </row>
        <row r="67">
          <cell r="B67">
            <v>113573951</v>
          </cell>
        </row>
        <row r="71">
          <cell r="B71">
            <v>453309170.31000006</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tabSelected="1" workbookViewId="0">
      <selection activeCell="B8" sqref="B8"/>
    </sheetView>
  </sheetViews>
  <sheetFormatPr baseColWidth="10" defaultRowHeight="15" x14ac:dyDescent="0.25"/>
  <cols>
    <col min="1" max="1" width="66.42578125" customWidth="1"/>
    <col min="2" max="2" width="42.28515625" customWidth="1"/>
    <col min="3" max="3" width="12.7109375" bestFit="1" customWidth="1"/>
  </cols>
  <sheetData>
    <row r="1" spans="1:2" ht="23.25" customHeight="1" x14ac:dyDescent="0.25">
      <c r="A1" s="40" t="s">
        <v>19</v>
      </c>
      <c r="B1" s="40"/>
    </row>
    <row r="3" spans="1:2" ht="15.75" x14ac:dyDescent="0.25">
      <c r="A3" s="41" t="s">
        <v>20</v>
      </c>
      <c r="B3" s="41"/>
    </row>
    <row r="4" spans="1:2" ht="15" customHeight="1" x14ac:dyDescent="0.25">
      <c r="A4" s="42" t="s">
        <v>21</v>
      </c>
      <c r="B4" s="42"/>
    </row>
    <row r="5" spans="1:2" x14ac:dyDescent="0.25">
      <c r="A5" s="42"/>
      <c r="B5" s="42"/>
    </row>
    <row r="6" spans="1:2" ht="54.75" customHeight="1" x14ac:dyDescent="0.25">
      <c r="A6" s="42"/>
      <c r="B6" s="42"/>
    </row>
    <row r="10" spans="1:2" ht="15" customHeight="1" x14ac:dyDescent="0.25">
      <c r="A10" s="45" t="s">
        <v>39</v>
      </c>
      <c r="B10" s="45"/>
    </row>
    <row r="11" spans="1:2" x14ac:dyDescent="0.25">
      <c r="A11" s="45"/>
      <c r="B11" s="45"/>
    </row>
    <row r="13" spans="1:2" ht="15.75" thickBot="1" x14ac:dyDescent="0.3"/>
    <row r="14" spans="1:2" ht="34.5" customHeight="1" thickBot="1" x14ac:dyDescent="0.3">
      <c r="A14" s="7" t="s">
        <v>22</v>
      </c>
      <c r="B14" s="8" t="s">
        <v>23</v>
      </c>
    </row>
    <row r="15" spans="1:2" ht="90.75" customHeight="1" x14ac:dyDescent="0.25">
      <c r="A15" s="9" t="s">
        <v>24</v>
      </c>
      <c r="B15" s="10" t="s">
        <v>37</v>
      </c>
    </row>
    <row r="16" spans="1:2" ht="135.75" customHeight="1" x14ac:dyDescent="0.25">
      <c r="A16" s="43" t="s">
        <v>25</v>
      </c>
      <c r="B16" s="11" t="s">
        <v>26</v>
      </c>
    </row>
    <row r="17" spans="1:3" ht="87.75" customHeight="1" x14ac:dyDescent="0.25">
      <c r="A17" s="44"/>
      <c r="B17" s="11" t="s">
        <v>27</v>
      </c>
    </row>
    <row r="18" spans="1:3" ht="192" customHeight="1" x14ac:dyDescent="0.25">
      <c r="A18" s="12" t="s">
        <v>28</v>
      </c>
      <c r="B18" s="11" t="s">
        <v>40</v>
      </c>
    </row>
    <row r="19" spans="1:3" ht="141" customHeight="1" x14ac:dyDescent="0.25">
      <c r="A19" s="12" t="s">
        <v>29</v>
      </c>
      <c r="B19" s="13" t="s">
        <v>41</v>
      </c>
    </row>
    <row r="20" spans="1:3" ht="139.5" customHeight="1" x14ac:dyDescent="0.25">
      <c r="A20" s="12" t="s">
        <v>30</v>
      </c>
      <c r="B20" s="11" t="s">
        <v>38</v>
      </c>
    </row>
    <row r="21" spans="1:3" ht="160.5" customHeight="1" thickBot="1" x14ac:dyDescent="0.3">
      <c r="A21" s="14" t="s">
        <v>31</v>
      </c>
      <c r="B21" s="15" t="s">
        <v>42</v>
      </c>
    </row>
    <row r="22" spans="1:3" ht="34.5" customHeight="1" x14ac:dyDescent="0.25">
      <c r="A22" s="16"/>
      <c r="B22" s="16"/>
    </row>
    <row r="23" spans="1:3" ht="34.5" customHeight="1" x14ac:dyDescent="0.25">
      <c r="A23" s="17"/>
      <c r="B23" s="17"/>
    </row>
    <row r="24" spans="1:3" ht="34.5" customHeight="1" x14ac:dyDescent="0.25">
      <c r="A24" s="17"/>
      <c r="B24" s="17"/>
    </row>
    <row r="25" spans="1:3" ht="34.5" customHeight="1" thickBot="1" x14ac:dyDescent="0.3">
      <c r="A25" s="24" t="s">
        <v>32</v>
      </c>
      <c r="B25" s="3"/>
    </row>
    <row r="26" spans="1:3" ht="34.5" customHeight="1" thickBot="1" x14ac:dyDescent="0.3">
      <c r="A26" s="33" t="s">
        <v>33</v>
      </c>
      <c r="B26" s="25" t="s">
        <v>11</v>
      </c>
    </row>
    <row r="27" spans="1:3" ht="34.5" customHeight="1" thickBot="1" x14ac:dyDescent="0.3">
      <c r="A27" s="34" t="s">
        <v>0</v>
      </c>
      <c r="B27" s="26">
        <f>SUM(B28:B39)</f>
        <v>4165299352.9699998</v>
      </c>
      <c r="C27" s="23"/>
    </row>
    <row r="28" spans="1:3" ht="27" customHeight="1" x14ac:dyDescent="0.25">
      <c r="A28" s="35" t="s">
        <v>1</v>
      </c>
      <c r="B28" s="27">
        <f>+'[1]15v'!B11</f>
        <v>407774031.81</v>
      </c>
    </row>
    <row r="29" spans="1:3" ht="27" customHeight="1" x14ac:dyDescent="0.25">
      <c r="A29" s="36" t="s">
        <v>2</v>
      </c>
      <c r="B29" s="28">
        <v>0</v>
      </c>
    </row>
    <row r="30" spans="1:3" ht="27" customHeight="1" x14ac:dyDescent="0.25">
      <c r="A30" s="36" t="s">
        <v>3</v>
      </c>
      <c r="B30" s="29">
        <v>0</v>
      </c>
    </row>
    <row r="31" spans="1:3" ht="27" customHeight="1" x14ac:dyDescent="0.25">
      <c r="A31" s="36" t="s">
        <v>4</v>
      </c>
      <c r="B31" s="29">
        <f>+'[1]15v'!B30</f>
        <v>97722075.5</v>
      </c>
    </row>
    <row r="32" spans="1:3" ht="27" customHeight="1" x14ac:dyDescent="0.25">
      <c r="A32" s="36" t="s">
        <v>5</v>
      </c>
      <c r="B32" s="29">
        <f>+'[1]15v'!B36</f>
        <v>9585184.1400000006</v>
      </c>
    </row>
    <row r="33" spans="1:4" ht="27" customHeight="1" x14ac:dyDescent="0.25">
      <c r="A33" s="36" t="s">
        <v>6</v>
      </c>
      <c r="B33" s="29">
        <f>+'[1]15v'!B41</f>
        <v>1882907.4000000001</v>
      </c>
    </row>
    <row r="34" spans="1:4" ht="27" customHeight="1" x14ac:dyDescent="0.25">
      <c r="A34" s="36" t="s">
        <v>7</v>
      </c>
      <c r="B34" s="29">
        <v>0</v>
      </c>
      <c r="C34" s="23"/>
      <c r="D34" s="23"/>
    </row>
    <row r="35" spans="1:4" ht="27" customHeight="1" x14ac:dyDescent="0.25">
      <c r="A35" s="37" t="s">
        <v>8</v>
      </c>
      <c r="B35" s="30">
        <f>+'[1]15v'!B49</f>
        <v>3081452032.8099999</v>
      </c>
      <c r="C35" s="23"/>
    </row>
    <row r="36" spans="1:4" ht="27" customHeight="1" x14ac:dyDescent="0.25">
      <c r="A36" s="38" t="s">
        <v>9</v>
      </c>
      <c r="B36" s="31">
        <v>0</v>
      </c>
    </row>
    <row r="37" spans="1:4" ht="27" customHeight="1" x14ac:dyDescent="0.25">
      <c r="A37" s="38" t="s">
        <v>36</v>
      </c>
      <c r="B37" s="31">
        <v>0</v>
      </c>
    </row>
    <row r="38" spans="1:4" ht="27" customHeight="1" x14ac:dyDescent="0.25">
      <c r="A38" s="38" t="s">
        <v>10</v>
      </c>
      <c r="B38" s="31">
        <f>+'[1]15v'!B67</f>
        <v>113573951</v>
      </c>
    </row>
    <row r="39" spans="1:4" ht="27" customHeight="1" thickBot="1" x14ac:dyDescent="0.3">
      <c r="A39" s="39" t="s">
        <v>35</v>
      </c>
      <c r="B39" s="32">
        <f>+'[1]15v'!B71</f>
        <v>453309170.31000006</v>
      </c>
    </row>
    <row r="40" spans="1:4" ht="34.5" customHeight="1" x14ac:dyDescent="0.25">
      <c r="A40" s="17"/>
      <c r="B40" s="17"/>
    </row>
    <row r="41" spans="1:4" ht="34.5" customHeight="1" thickBot="1" x14ac:dyDescent="0.3">
      <c r="A41" s="1" t="s">
        <v>34</v>
      </c>
      <c r="B41" s="19"/>
    </row>
    <row r="42" spans="1:4" ht="34.5" customHeight="1" thickBot="1" x14ac:dyDescent="0.3">
      <c r="A42" s="18" t="s">
        <v>29</v>
      </c>
      <c r="B42" s="18" t="s">
        <v>11</v>
      </c>
    </row>
    <row r="43" spans="1:4" ht="34.5" customHeight="1" thickBot="1" x14ac:dyDescent="0.3">
      <c r="A43" s="20"/>
      <c r="B43" s="20"/>
    </row>
    <row r="44" spans="1:4" ht="27" customHeight="1" x14ac:dyDescent="0.25">
      <c r="A44" s="21" t="s">
        <v>0</v>
      </c>
      <c r="B44" s="22">
        <f>SUM(B45:B53)</f>
        <v>4165299352.9700003</v>
      </c>
      <c r="C44" s="23"/>
    </row>
    <row r="45" spans="1:4" ht="27" customHeight="1" x14ac:dyDescent="0.25">
      <c r="A45" s="2" t="s">
        <v>12</v>
      </c>
      <c r="B45" s="5">
        <f>+'[1]11v'!B15</f>
        <v>1244356480.0200002</v>
      </c>
    </row>
    <row r="46" spans="1:4" ht="27" customHeight="1" x14ac:dyDescent="0.25">
      <c r="A46" s="2" t="s">
        <v>13</v>
      </c>
      <c r="B46" s="5">
        <f>+'[1]11v'!B23</f>
        <v>256167592.26999998</v>
      </c>
    </row>
    <row r="47" spans="1:4" ht="27" customHeight="1" x14ac:dyDescent="0.25">
      <c r="A47" s="2" t="s">
        <v>14</v>
      </c>
      <c r="B47" s="5">
        <f>+'[1]11v'!B33</f>
        <v>351617229.43000001</v>
      </c>
    </row>
    <row r="48" spans="1:4" ht="27" customHeight="1" x14ac:dyDescent="0.25">
      <c r="A48" s="2" t="s">
        <v>9</v>
      </c>
      <c r="B48" s="5">
        <f>+'[1]11v'!B43</f>
        <v>941751883.99000013</v>
      </c>
    </row>
    <row r="49" spans="1:2" ht="27" customHeight="1" x14ac:dyDescent="0.25">
      <c r="A49" s="2" t="s">
        <v>15</v>
      </c>
      <c r="B49" s="5">
        <f>+'[1]11v'!B53</f>
        <v>22903813.740000002</v>
      </c>
    </row>
    <row r="50" spans="1:2" ht="27" customHeight="1" x14ac:dyDescent="0.25">
      <c r="A50" s="2" t="s">
        <v>16</v>
      </c>
      <c r="B50" s="5">
        <f>+'[1]11v'!B63</f>
        <v>1112321267.0599999</v>
      </c>
    </row>
    <row r="51" spans="1:2" ht="27" customHeight="1" x14ac:dyDescent="0.25">
      <c r="A51" s="2" t="s">
        <v>17</v>
      </c>
      <c r="B51" s="5">
        <f>+'[1]11v'!B67</f>
        <v>0</v>
      </c>
    </row>
    <row r="52" spans="1:2" ht="27" customHeight="1" x14ac:dyDescent="0.25">
      <c r="A52" s="2" t="s">
        <v>8</v>
      </c>
      <c r="B52" s="5">
        <f>+'[1]11v'!B75</f>
        <v>0</v>
      </c>
    </row>
    <row r="53" spans="1:2" ht="27" customHeight="1" thickBot="1" x14ac:dyDescent="0.3">
      <c r="A53" s="4" t="s">
        <v>18</v>
      </c>
      <c r="B53" s="6">
        <f>+'[1]11v'!B79</f>
        <v>236181086.45999998</v>
      </c>
    </row>
  </sheetData>
  <mergeCells count="5">
    <mergeCell ref="A1:B1"/>
    <mergeCell ref="A3:B3"/>
    <mergeCell ref="A4:B6"/>
    <mergeCell ref="A16:A17"/>
    <mergeCell ref="A10:B11"/>
  </mergeCells>
  <printOptions horizontalCentered="1" verticalCentered="1"/>
  <pageMargins left="0" right="0" top="0" bottom="0" header="0.31496062992125984" footer="0.31496062992125984"/>
  <pageSetup scale="9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13v</vt:lpstr>
      <vt:lpstr>'13v'!Área_de_impresión</vt:lpstr>
      <vt:lpstr>'13v'!Títulos_a_imprimir</vt:lpstr>
    </vt:vector>
  </TitlesOfParts>
  <Company>H.Ayuntamiento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michelles</dc:creator>
  <cp:lastModifiedBy>irma garcia</cp:lastModifiedBy>
  <cp:lastPrinted>2015-03-06T19:15:13Z</cp:lastPrinted>
  <dcterms:created xsi:type="dcterms:W3CDTF">2013-04-15T16:42:28Z</dcterms:created>
  <dcterms:modified xsi:type="dcterms:W3CDTF">2015-03-09T16:52:12Z</dcterms:modified>
</cp:coreProperties>
</file>